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640"/>
  </bookViews>
  <sheets>
    <sheet name="Sheet1" sheetId="1" r:id="rId1"/>
  </sheets>
  <definedNames>
    <definedName name="_xlnm.Print_Area" localSheetId="0">Sheet1!$A$1:$F$24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 l="1"/>
  <c r="E9" i="1" l="1"/>
  <c r="F9" i="1"/>
  <c r="E10" i="1"/>
  <c r="F10" i="1"/>
  <c r="E12" i="1"/>
  <c r="F12" i="1"/>
  <c r="E15" i="1"/>
  <c r="F15" i="1"/>
  <c r="E16" i="1"/>
  <c r="F16" i="1"/>
  <c r="E17" i="1"/>
  <c r="F17" i="1"/>
  <c r="E18" i="1"/>
  <c r="F18" i="1"/>
  <c r="E19" i="1"/>
  <c r="F19" i="1"/>
  <c r="E22" i="1"/>
  <c r="F22" i="1"/>
  <c r="F8" i="1"/>
  <c r="E8" i="1"/>
</calcChain>
</file>

<file path=xl/sharedStrings.xml><?xml version="1.0" encoding="utf-8"?>
<sst xmlns="http://schemas.openxmlformats.org/spreadsheetml/2006/main" count="36" uniqueCount="33">
  <si>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</si>
  <si>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</si>
  <si>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</si>
  <si>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</si>
  <si>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</si>
  <si>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</si>
  <si>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</si>
  <si>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</si>
  <si>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</si>
  <si>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</si>
  <si>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</si>
  <si>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</si>
  <si>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</si>
  <si>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</si>
  <si>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</si>
  <si>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</si>
  <si>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</si>
  <si>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</si>
  <si>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</si>
  <si>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</si>
  <si>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</si>
  <si>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</si>
  <si>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</si>
  <si>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</si>
  <si>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</si>
  <si>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</si>
  <si>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</si>
  <si>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</si>
  <si>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</si>
  <si>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</si>
  <si>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BÌNH ĐỊNH</t>
  </si>
  <si>
    <t>CÂN ĐỐI NGÂN SÁCH ĐỊA PHƯƠNG QUÝ I NĂM 2024</t>
  </si>
  <si>
    <t>ƯỚC THỰC HIỆN QUÝ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</si>
</sst>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,##0.0"/>
  </numFmts>
  <fonts count="22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1" fillId="0" borderId="0"/>
    <xf numFmtId="0" fontId="12" fillId="0" borderId="0"/>
    <xf numFmtId="0" fontId="17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5" fillId="0" borderId="5" xfId="0" applyFont="1" applyFill="1" applyBorder="1"/>
    <xf numFmtId="0" fontId="19" fillId="0" borderId="3" xfId="0" applyFont="1" applyFill="1" applyBorder="1"/>
    <xf numFmtId="0" fontId="19" fillId="0" borderId="6" xfId="0" applyFont="1" applyFill="1" applyBorder="1"/>
    <xf numFmtId="3" fontId="4" fillId="0" borderId="4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5" fontId="3" fillId="0" borderId="2" xfId="0" applyNumberFormat="1" applyFont="1" applyFill="1" applyBorder="1"/>
    <xf numFmtId="165" fontId="4" fillId="0" borderId="1" xfId="0" applyNumberFormat="1" applyFont="1" applyFill="1" applyBorder="1"/>
    <xf numFmtId="165" fontId="4" fillId="0" borderId="2" xfId="0" applyNumberFormat="1" applyFont="1" applyFill="1" applyBorder="1"/>
    <xf numFmtId="165" fontId="4" fillId="0" borderId="4" xfId="0" applyNumberFormat="1" applyFont="1" applyFill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I19" sqref="I19"/>
    </sheetView>
  </sheetViews>
  <sheetFormatPr defaultColWidth="12.85546875" defaultRowHeight="15.75"/>
  <cols>
    <col min="1" max="1" width="7.28515625" style="3" customWidth="1"/>
    <col min="2" max="2" width="68" style="3" customWidth="1"/>
    <col min="3" max="4" width="16.28515625" style="3" customWidth="1"/>
    <col min="5" max="6" width="13.42578125" style="3" customWidth="1"/>
    <col min="7" max="7" width="12.85546875" style="3"/>
    <col min="8" max="8" width="0" style="3" hidden="1" customWidth="1"/>
    <col min="9" max="16384" width="12.85546875" style="3"/>
  </cols>
  <sheetData>
    <row r="1" spans="1:14" ht="21" customHeight="1">
      <c r="A1" s="1" t="s">
        <v>30</v>
      </c>
      <c r="B1" s="1"/>
      <c r="C1" s="1"/>
      <c r="D1" s="27" t="s">
        <v>19</v>
      </c>
      <c r="E1" s="28"/>
      <c r="F1" s="28"/>
    </row>
    <row r="2" spans="1:14" ht="33" customHeight="1">
      <c r="A2" s="2" t="s">
        <v>31</v>
      </c>
      <c r="B2" s="16"/>
      <c r="C2" s="17"/>
      <c r="D2" s="17"/>
      <c r="E2" s="17"/>
      <c r="F2" s="17"/>
    </row>
    <row r="3" spans="1:14" ht="12.75" customHeight="1">
      <c r="A3" s="29"/>
      <c r="B3" s="29"/>
      <c r="C3" s="29"/>
      <c r="D3" s="29"/>
      <c r="E3" s="29"/>
      <c r="F3" s="29"/>
      <c r="G3" s="4"/>
      <c r="H3" s="4"/>
      <c r="I3" s="4"/>
      <c r="J3" s="4"/>
      <c r="K3" s="4"/>
      <c r="L3" s="4"/>
      <c r="M3" s="4"/>
      <c r="N3" s="4"/>
    </row>
    <row r="4" spans="1:14" ht="19.5" customHeight="1">
      <c r="A4" s="21"/>
      <c r="B4" s="21"/>
      <c r="C4" s="21"/>
      <c r="D4" s="21"/>
      <c r="E4" s="21"/>
      <c r="F4" s="20" t="s">
        <v>0</v>
      </c>
      <c r="G4" s="22"/>
      <c r="H4" s="22"/>
      <c r="I4" s="22"/>
      <c r="J4" s="4"/>
      <c r="K4" s="4"/>
      <c r="L4" s="4"/>
      <c r="M4" s="4"/>
      <c r="N4" s="4"/>
    </row>
    <row r="5" spans="1:14" s="18" customFormat="1" ht="33" customHeight="1">
      <c r="A5" s="30" t="s">
        <v>1</v>
      </c>
      <c r="B5" s="30" t="s">
        <v>2</v>
      </c>
      <c r="C5" s="30" t="s">
        <v>20</v>
      </c>
      <c r="D5" s="30" t="s">
        <v>32</v>
      </c>
      <c r="E5" s="33" t="s">
        <v>21</v>
      </c>
      <c r="F5" s="34"/>
    </row>
    <row r="6" spans="1:14" s="18" customFormat="1" ht="16.5">
      <c r="A6" s="31"/>
      <c r="B6" s="31"/>
      <c r="C6" s="31"/>
      <c r="D6" s="31"/>
      <c r="E6" s="30" t="s">
        <v>20</v>
      </c>
      <c r="F6" s="30" t="s">
        <v>22</v>
      </c>
    </row>
    <row r="7" spans="1:14" s="18" customFormat="1" ht="30.75" customHeight="1">
      <c r="A7" s="32"/>
      <c r="B7" s="32"/>
      <c r="C7" s="32"/>
      <c r="D7" s="32"/>
      <c r="E7" s="35"/>
      <c r="F7" s="35"/>
    </row>
    <row r="8" spans="1:14" s="15" customFormat="1" ht="24.95" customHeight="1">
      <c r="A8" s="6" t="s">
        <v>3</v>
      </c>
      <c r="B8" s="23" t="s">
        <v>23</v>
      </c>
      <c r="C8" s="36">
        <v>15000000</v>
      </c>
      <c r="D8" s="36">
        <f>2830304.770763+50369</f>
        <v>2880673.770763</v>
      </c>
      <c r="E8" s="39">
        <f>+D8/C8*100</f>
        <v>19.204491805086668</v>
      </c>
      <c r="F8" s="39">
        <f>+D8/H8*100</f>
        <v>123.1231498925405</v>
      </c>
      <c r="H8" s="15">
        <v>2339668.6758559998</v>
      </c>
    </row>
    <row r="9" spans="1:14" s="15" customFormat="1" ht="24.95" customHeight="1">
      <c r="A9" s="7" t="s">
        <v>5</v>
      </c>
      <c r="B9" s="8" t="s">
        <v>24</v>
      </c>
      <c r="C9" s="37">
        <v>13809900</v>
      </c>
      <c r="D9" s="37">
        <f>+D10+D11+D12+D13</f>
        <v>2830304.770763</v>
      </c>
      <c r="E9" s="40">
        <f t="shared" ref="E9:E24" si="0">+D9/C9*100</f>
        <v>20.494752103657522</v>
      </c>
      <c r="F9" s="40">
        <f t="shared" ref="F9:F24" si="1">+D9/H9*100</f>
        <v>122.81954455244195</v>
      </c>
      <c r="H9" s="15">
        <v>2304441.6758560003</v>
      </c>
    </row>
    <row r="10" spans="1:14" s="5" customFormat="1" ht="24.95" customHeight="1">
      <c r="A10" s="12">
        <v>1</v>
      </c>
      <c r="B10" s="13" t="s">
        <v>17</v>
      </c>
      <c r="C10" s="11">
        <v>14267000</v>
      </c>
      <c r="D10" s="11">
        <v>2641516.7091760002</v>
      </c>
      <c r="E10" s="38">
        <f t="shared" si="0"/>
        <v>18.514871445826035</v>
      </c>
      <c r="F10" s="38">
        <f t="shared" si="1"/>
        <v>118.29192772644042</v>
      </c>
      <c r="H10" s="5">
        <v>2233049</v>
      </c>
    </row>
    <row r="11" spans="1:14" s="5" customFormat="1" ht="24.95" customHeight="1">
      <c r="A11" s="12">
        <v>2</v>
      </c>
      <c r="B11" s="13" t="s">
        <v>25</v>
      </c>
      <c r="C11" s="11"/>
      <c r="D11" s="11"/>
      <c r="E11" s="38"/>
      <c r="F11" s="38"/>
    </row>
    <row r="12" spans="1:14" s="5" customFormat="1" ht="24.95" customHeight="1">
      <c r="A12" s="12">
        <v>3</v>
      </c>
      <c r="B12" s="13" t="s">
        <v>26</v>
      </c>
      <c r="C12" s="11">
        <v>450000</v>
      </c>
      <c r="D12" s="11">
        <v>188788.06158699997</v>
      </c>
      <c r="E12" s="38">
        <f t="shared" si="0"/>
        <v>41.952902574888881</v>
      </c>
      <c r="F12" s="38">
        <f t="shared" si="1"/>
        <v>264.43867882535852</v>
      </c>
      <c r="H12" s="5">
        <v>71392</v>
      </c>
    </row>
    <row r="13" spans="1:14" s="5" customFormat="1" ht="24.95" customHeight="1">
      <c r="A13" s="12">
        <v>4</v>
      </c>
      <c r="B13" s="13" t="s">
        <v>18</v>
      </c>
      <c r="C13" s="11">
        <v>4000</v>
      </c>
      <c r="D13" s="11"/>
      <c r="E13" s="38"/>
      <c r="F13" s="38"/>
    </row>
    <row r="14" spans="1:14" s="15" customFormat="1" ht="24.95" customHeight="1">
      <c r="A14" s="7" t="s">
        <v>6</v>
      </c>
      <c r="B14" s="8" t="s">
        <v>7</v>
      </c>
      <c r="C14" s="37">
        <v>691394</v>
      </c>
      <c r="D14" s="37"/>
      <c r="E14" s="40"/>
      <c r="F14" s="40"/>
    </row>
    <row r="15" spans="1:14" s="15" customFormat="1" ht="24.95" customHeight="1">
      <c r="A15" s="7" t="s">
        <v>4</v>
      </c>
      <c r="B15" s="24" t="s">
        <v>8</v>
      </c>
      <c r="C15" s="37">
        <v>20771669</v>
      </c>
      <c r="D15" s="37">
        <v>3804987.1115179993</v>
      </c>
      <c r="E15" s="40">
        <f t="shared" si="0"/>
        <v>18.318157830831982</v>
      </c>
      <c r="F15" s="40">
        <f t="shared" si="1"/>
        <v>94.645982072124696</v>
      </c>
      <c r="H15" s="15">
        <v>4020231</v>
      </c>
    </row>
    <row r="16" spans="1:14" s="15" customFormat="1" ht="24.95" customHeight="1">
      <c r="A16" s="7" t="s">
        <v>5</v>
      </c>
      <c r="B16" s="8" t="s">
        <v>27</v>
      </c>
      <c r="C16" s="37">
        <v>17934911</v>
      </c>
      <c r="D16" s="37">
        <v>3492508.5291229994</v>
      </c>
      <c r="E16" s="40">
        <f t="shared" si="0"/>
        <v>19.473241484850409</v>
      </c>
      <c r="F16" s="40">
        <f t="shared" si="1"/>
        <v>108.70062005492751</v>
      </c>
      <c r="H16" s="15">
        <v>3212961</v>
      </c>
    </row>
    <row r="17" spans="1:8" s="5" customFormat="1" ht="24.95" customHeight="1">
      <c r="A17" s="9">
        <v>1</v>
      </c>
      <c r="B17" s="10" t="s">
        <v>9</v>
      </c>
      <c r="C17" s="11">
        <v>7345122</v>
      </c>
      <c r="D17" s="11">
        <v>1134980.0709729998</v>
      </c>
      <c r="E17" s="38">
        <f t="shared" si="0"/>
        <v>15.452160916768975</v>
      </c>
      <c r="F17" s="38">
        <f t="shared" si="1"/>
        <v>108.15771968771885</v>
      </c>
      <c r="H17" s="5">
        <v>1049375</v>
      </c>
    </row>
    <row r="18" spans="1:8" s="5" customFormat="1" ht="24.95" customHeight="1">
      <c r="A18" s="9">
        <v>2</v>
      </c>
      <c r="B18" s="10" t="s">
        <v>10</v>
      </c>
      <c r="C18" s="11">
        <v>9884203</v>
      </c>
      <c r="D18" s="11">
        <v>2353064.7849369999</v>
      </c>
      <c r="E18" s="38">
        <f t="shared" si="0"/>
        <v>23.806317868390604</v>
      </c>
      <c r="F18" s="38">
        <f t="shared" si="1"/>
        <v>108.83479143595991</v>
      </c>
      <c r="H18" s="5">
        <v>2162052</v>
      </c>
    </row>
    <row r="19" spans="1:8" s="5" customFormat="1" ht="24.95" customHeight="1">
      <c r="A19" s="9">
        <v>3</v>
      </c>
      <c r="B19" s="10" t="s">
        <v>11</v>
      </c>
      <c r="C19" s="11">
        <v>16000</v>
      </c>
      <c r="D19" s="11">
        <v>4463.673213</v>
      </c>
      <c r="E19" s="38">
        <f t="shared" si="0"/>
        <v>27.897957581249997</v>
      </c>
      <c r="F19" s="38">
        <f t="shared" si="1"/>
        <v>290.79304319218238</v>
      </c>
      <c r="H19" s="5">
        <v>1535</v>
      </c>
    </row>
    <row r="20" spans="1:8" s="5" customFormat="1" ht="24.95" customHeight="1">
      <c r="A20" s="9">
        <v>4</v>
      </c>
      <c r="B20" s="10" t="s">
        <v>12</v>
      </c>
      <c r="C20" s="11">
        <v>1360</v>
      </c>
      <c r="D20" s="11"/>
      <c r="E20" s="38"/>
      <c r="F20" s="38"/>
    </row>
    <row r="21" spans="1:8" s="5" customFormat="1" ht="24.95" customHeight="1">
      <c r="A21" s="9">
        <v>5</v>
      </c>
      <c r="B21" s="10" t="s">
        <v>13</v>
      </c>
      <c r="C21" s="11">
        <v>352106</v>
      </c>
      <c r="D21" s="11"/>
      <c r="E21" s="38"/>
      <c r="F21" s="38"/>
    </row>
    <row r="22" spans="1:8" s="15" customFormat="1" ht="24.95" customHeight="1">
      <c r="A22" s="7" t="s">
        <v>6</v>
      </c>
      <c r="B22" s="8" t="s">
        <v>28</v>
      </c>
      <c r="C22" s="37">
        <v>2836758</v>
      </c>
      <c r="D22" s="37">
        <v>312478.58239499998</v>
      </c>
      <c r="E22" s="40">
        <f t="shared" si="0"/>
        <v>11.015341541118415</v>
      </c>
      <c r="F22" s="40">
        <f t="shared" si="1"/>
        <v>38.708063274369167</v>
      </c>
      <c r="H22" s="15">
        <v>807270</v>
      </c>
    </row>
    <row r="23" spans="1:8" s="15" customFormat="1" ht="24.95" customHeight="1">
      <c r="A23" s="7" t="s">
        <v>14</v>
      </c>
      <c r="B23" s="24" t="s">
        <v>15</v>
      </c>
      <c r="C23" s="37">
        <v>31700</v>
      </c>
      <c r="D23" s="37"/>
      <c r="E23" s="40"/>
      <c r="F23" s="40"/>
    </row>
    <row r="24" spans="1:8" s="15" customFormat="1" ht="24.95" customHeight="1">
      <c r="A24" s="19" t="s">
        <v>16</v>
      </c>
      <c r="B24" s="25" t="s">
        <v>29</v>
      </c>
      <c r="C24" s="26">
        <v>31700</v>
      </c>
      <c r="D24" s="26"/>
      <c r="E24" s="41"/>
      <c r="F24" s="41"/>
    </row>
    <row r="25" spans="1:8" ht="19.5" customHeight="1">
      <c r="A25" s="14"/>
      <c r="B25" s="14"/>
      <c r="C25" s="5"/>
      <c r="D25" s="5"/>
      <c r="E25" s="5"/>
      <c r="F25" s="5"/>
    </row>
    <row r="26" spans="1:8" ht="18.75">
      <c r="A26" s="5"/>
      <c r="B26" s="14"/>
      <c r="C26" s="5"/>
      <c r="D26" s="5"/>
      <c r="E26" s="5"/>
      <c r="F26" s="5"/>
    </row>
    <row r="27" spans="1:8" ht="11.25" customHeight="1">
      <c r="A27" s="5"/>
      <c r="B27" s="5"/>
      <c r="C27" s="5"/>
      <c r="D27" s="5"/>
      <c r="E27" s="5"/>
      <c r="F27" s="5"/>
    </row>
    <row r="28" spans="1:8" ht="18.75">
      <c r="A28" s="5"/>
      <c r="B28" s="5"/>
      <c r="C28" s="5"/>
      <c r="D28" s="5"/>
      <c r="E28" s="5"/>
      <c r="F28" s="5"/>
    </row>
    <row r="29" spans="1:8" ht="18.75">
      <c r="A29" s="5"/>
      <c r="B29" s="5"/>
      <c r="C29" s="5"/>
      <c r="D29" s="5"/>
      <c r="E29" s="5"/>
      <c r="F29" s="5"/>
    </row>
    <row r="30" spans="1:8" ht="18.75">
      <c r="A30" s="5"/>
      <c r="B30" s="5"/>
      <c r="C30" s="5"/>
      <c r="D30" s="5"/>
      <c r="E30" s="5"/>
      <c r="F30" s="5"/>
    </row>
    <row r="31" spans="1:8" ht="18.75">
      <c r="A31" s="5"/>
      <c r="B31" s="5"/>
      <c r="C31" s="5"/>
      <c r="D31" s="5"/>
      <c r="E31" s="5"/>
      <c r="F31" s="5"/>
    </row>
    <row r="32" spans="1:8" ht="18.75">
      <c r="A32" s="5"/>
      <c r="B32" s="5"/>
      <c r="C32" s="5"/>
      <c r="D32" s="5"/>
      <c r="E32" s="5"/>
      <c r="F32" s="5"/>
    </row>
    <row r="33" spans="1:6" ht="18.75">
      <c r="A33" s="5"/>
      <c r="B33" s="5"/>
      <c r="C33" s="5"/>
      <c r="D33" s="5"/>
      <c r="E33" s="5"/>
      <c r="F33" s="5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5" right="0.5" top="0.75" bottom="0.25" header="0.3" footer="0.3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6F428-C5C5-42A0-945C-82FC191F88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qlns</cp:lastModifiedBy>
  <cp:lastPrinted>2024-04-11T09:10:34Z</cp:lastPrinted>
  <dcterms:created xsi:type="dcterms:W3CDTF">2018-08-22T07:49:45Z</dcterms:created>
  <dcterms:modified xsi:type="dcterms:W3CDTF">2024-04-11T09:10:41Z</dcterms:modified>
</cp:coreProperties>
</file>