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19440" windowHeight="1164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1" i="1" l="1"/>
  <c r="A32" i="1"/>
  <c r="A33" i="1" s="1"/>
  <c r="A26" i="1"/>
  <c r="A27" i="1" s="1"/>
  <c r="A24" i="1"/>
  <c r="A11" i="1"/>
  <c r="A12" i="1"/>
  <c r="A13" i="1" s="1"/>
  <c r="A14" i="1" s="1"/>
  <c r="A15" i="1" s="1"/>
  <c r="A16" i="1" s="1"/>
</calcChain>
</file>

<file path=xl/sharedStrings.xml><?xml version="1.0" encoding="utf-8"?>
<sst xmlns="http://schemas.openxmlformats.org/spreadsheetml/2006/main" count="54" uniqueCount="49">
  <si>
    <t>Đơn vị: Triệu đồng</t>
  </si>
  <si>
    <t>STT</t>
  </si>
  <si>
    <t>NỘI DUNG</t>
  </si>
  <si>
    <t>A</t>
  </si>
  <si>
    <t>B</t>
  </si>
  <si>
    <t>I</t>
  </si>
  <si>
    <t>II</t>
  </si>
  <si>
    <t>III</t>
  </si>
  <si>
    <t>-</t>
  </si>
  <si>
    <t>Thu nội địa</t>
  </si>
  <si>
    <t xml:space="preserve">Thu từ khu vực doanh nghiệp có vốn đầu tư nước ngoài </t>
  </si>
  <si>
    <t>Thu từ khu vực kinh tế ngoài quốc doanh</t>
  </si>
  <si>
    <t>Thuế thu nhập cá nhân</t>
  </si>
  <si>
    <t>Thuế bảo vệ môi trường</t>
  </si>
  <si>
    <t>Lệ phí trước bạ</t>
  </si>
  <si>
    <t xml:space="preserve">Thu phí, lệ phí </t>
  </si>
  <si>
    <t>Thuế sử dụng đất nông nghiệp</t>
  </si>
  <si>
    <t>Thuế sử dụng đất phi nông nghiệp</t>
  </si>
  <si>
    <t>Tiền cho thuê đất, thuê mặt nước</t>
  </si>
  <si>
    <t>Thu tiền sử dụng đất</t>
  </si>
  <si>
    <t>Tiền cho thuê và tiền bán nhà ở thuộc sở hữu nhà nước</t>
  </si>
  <si>
    <t>Thu từ hoạt động xổ số kiến thiết</t>
  </si>
  <si>
    <t>Thu tiền cấp quyền khai thác khoáng sản</t>
  </si>
  <si>
    <t>Thu khác ngân sách</t>
  </si>
  <si>
    <t>Thu từ quỹ đất công ích, hoa lợi công sản khác</t>
  </si>
  <si>
    <t>Thu hồi vốn, thu cổ tức, lợi nhuận được chia của Nhà nước và lợi nhuận sau thuế còn lại sau khi trích lập các quỹ của doanh nghiệp nhà nước</t>
  </si>
  <si>
    <t>Thuế giá trị gia tăng thu từ hàng hóa nhập khẩu</t>
  </si>
  <si>
    <t>Thuế xuất khẩu</t>
  </si>
  <si>
    <t>Thuế nhập khẩu</t>
  </si>
  <si>
    <t>Thuế tiêu thụ đặc biệt thu từ hàng hóa nhập khẩu</t>
  </si>
  <si>
    <t>Thuế  bảo vệ môi trường thu từ hàng hóa nhập khẩu</t>
  </si>
  <si>
    <t>Thu khác</t>
  </si>
  <si>
    <t>Thu viện trợ</t>
  </si>
  <si>
    <t>DỰ TOÁN NĂM</t>
  </si>
  <si>
    <t>SO SÁNH ƯỚC THỰC HIỆN VỚI (%)</t>
  </si>
  <si>
    <t>CÙNG KỲ NĂM TRƯỚC</t>
  </si>
  <si>
    <t>Thu từ dầu thô</t>
  </si>
  <si>
    <t>Biểu số 60/CK-NSNN</t>
  </si>
  <si>
    <t>TỔNG THU NSNN TRÊN ĐỊA BÀN</t>
  </si>
  <si>
    <t>Thu từ khu vực DNNN</t>
  </si>
  <si>
    <t>Các khoản thu về nhà, đất</t>
  </si>
  <si>
    <t>Thu từ hoạt động xuất nhập khẩu</t>
  </si>
  <si>
    <t>THU NSĐP ĐƯỢC HƯỞNG THEO PHÂN CẤP</t>
  </si>
  <si>
    <t>Từ các khoản thu phân chia</t>
  </si>
  <si>
    <t>Các khoản thu NSĐP được hưởng 100%</t>
  </si>
  <si>
    <t>IV</t>
  </si>
  <si>
    <t>UBND TỈNH BÌNH ĐỊNH</t>
  </si>
  <si>
    <t>ƯỚC THỰC HIỆN THU NGÂN SÁCH NHÀ NƯỚC 09 THÁNG NĂM 2023</t>
  </si>
  <si>
    <t>ƯỚC THỰC HIỆN 09 THÁNG</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</si>
</sst>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quot;&quot;;_(@_)"/>
    <numFmt numFmtId="165" formatCode="#,##0.0"/>
  </numFmts>
  <fonts count="22">
    <font>
      <sz val="11"/>
      <color theme="1"/>
      <name val="Calibri"/>
      <family val="2"/>
      <scheme val="minor"/>
    </font>
    <font>
      <sz val="12"/>
      <name val=".VnArial Narrow"/>
    </font>
    <font>
      <sz val="12"/>
      <name val=".VnArial Narrow"/>
      <family val="2"/>
    </font>
    <font>
      <b/>
      <sz val="12"/>
      <name val="Times New Roman"/>
      <family val="1"/>
      <charset val="163"/>
    </font>
    <font>
      <sz val="12"/>
      <name val="Times New Roman"/>
      <family val="1"/>
    </font>
    <font>
      <b/>
      <sz val="12"/>
      <name val="Times New Roman"/>
      <family val="1"/>
    </font>
    <font>
      <i/>
      <sz val="12"/>
      <name val="Times New Roman"/>
      <family val="1"/>
    </font>
    <font>
      <b/>
      <sz val="10"/>
      <name val="Times New Roman"/>
      <family val="1"/>
    </font>
    <font>
      <sz val="13"/>
      <name val="Times New Roman"/>
      <family val="1"/>
    </font>
    <font>
      <b/>
      <sz val="14"/>
      <name val="Times New Roman"/>
      <family val="1"/>
    </font>
    <font>
      <i/>
      <sz val="14"/>
      <name val="Times New Roman"/>
      <family val="1"/>
    </font>
    <font>
      <sz val="14"/>
      <name val="Times New Roman"/>
      <family val="1"/>
    </font>
    <font>
      <b/>
      <sz val="11"/>
      <name val="Times New Roman"/>
      <family val="1"/>
    </font>
    <font>
      <sz val="16"/>
      <name val="Times New Roman"/>
      <family val="1"/>
    </font>
    <font>
      <sz val="12"/>
      <name val=".VnTime"/>
      <family val="2"/>
    </font>
    <font>
      <sz val="10"/>
      <name val="Arial"/>
      <family val="2"/>
      <charset val="163"/>
    </font>
    <font>
      <sz val="12"/>
      <name val="Times New Roman"/>
      <family val="1"/>
      <charset val="163"/>
    </font>
    <font>
      <i/>
      <sz val="12"/>
      <name val="Times New Roman"/>
      <family val="1"/>
      <charset val="163"/>
    </font>
    <font>
      <sz val="13"/>
      <name val=".VnTime"/>
      <family val="2"/>
    </font>
    <font>
      <sz val="11"/>
      <name val="Times New Roman"/>
      <family val="1"/>
      <charset val="163"/>
    </font>
    <font>
      <i/>
      <sz val="11"/>
      <name val="Times New Roman"/>
      <family val="1"/>
    </font>
    <font>
      <sz val="11"/>
      <color theme="1"/>
      <name val="Calibri"/>
      <family val="2"/>
      <charset val="163"/>
      <scheme val="minor"/>
    </font>
  </fonts>
  <fills count="2">
    <fill>
      <patternFill patternType="none"/>
    </fill>
    <fill>
      <patternFill patternType="gray125"/>
    </fill>
  </fills>
  <borders count="19">
    <border>
      <left/>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1">
    <xf numFmtId="0" fontId="0" fillId="0" borderId="0"/>
    <xf numFmtId="43" fontId="19" fillId="0" borderId="0" applyFont="0" applyFill="0" applyBorder="0" applyAlignment="0" applyProtection="0"/>
    <xf numFmtId="44" fontId="19" fillId="0" borderId="0" applyFont="0" applyFill="0" applyBorder="0" applyAlignment="0" applyProtection="0"/>
    <xf numFmtId="164" fontId="18" fillId="0" borderId="0" applyFont="0" applyFill="0" applyBorder="0" applyAlignment="0" applyProtection="0"/>
    <xf numFmtId="0" fontId="14" fillId="0" borderId="0"/>
    <xf numFmtId="0" fontId="15" fillId="0" borderId="0"/>
    <xf numFmtId="0" fontId="2" fillId="0" borderId="0"/>
    <xf numFmtId="0" fontId="21" fillId="0" borderId="0"/>
    <xf numFmtId="0" fontId="14" fillId="0" borderId="0"/>
    <xf numFmtId="0" fontId="19" fillId="0" borderId="0"/>
    <xf numFmtId="0" fontId="1" fillId="0" borderId="0"/>
  </cellStyleXfs>
  <cellXfs count="65">
    <xf numFmtId="0" fontId="0" fillId="0" borderId="0" xfId="0"/>
    <xf numFmtId="0" fontId="11" fillId="0" borderId="0" xfId="4" applyFont="1" applyFill="1"/>
    <xf numFmtId="0" fontId="7" fillId="0" borderId="1" xfId="6" applyNumberFormat="1" applyFont="1" applyFill="1" applyBorder="1" applyAlignment="1">
      <alignment horizontal="center" vertical="center" wrapText="1"/>
    </xf>
    <xf numFmtId="14" fontId="7" fillId="0" borderId="1" xfId="6" applyNumberFormat="1" applyFont="1" applyFill="1" applyBorder="1" applyAlignment="1">
      <alignment horizontal="center" vertical="center" wrapText="1"/>
    </xf>
    <xf numFmtId="0" fontId="5" fillId="0" borderId="0" xfId="0" applyFont="1" applyFill="1" applyAlignment="1"/>
    <xf numFmtId="0" fontId="4" fillId="0" borderId="0" xfId="0" applyFont="1" applyFill="1" applyAlignment="1">
      <alignment horizontal="centerContinuous"/>
    </xf>
    <xf numFmtId="0" fontId="4" fillId="0" borderId="0" xfId="0" applyFont="1" applyFill="1"/>
    <xf numFmtId="0" fontId="9" fillId="0" borderId="0" xfId="0" applyFont="1" applyFill="1" applyAlignment="1">
      <alignment horizontal="left"/>
    </xf>
    <xf numFmtId="0" fontId="11" fillId="0" borderId="0" xfId="0" applyFont="1" applyFill="1"/>
    <xf numFmtId="0" fontId="5" fillId="0" borderId="2" xfId="0" applyFont="1" applyFill="1" applyBorder="1" applyAlignment="1">
      <alignment horizontal="center"/>
    </xf>
    <xf numFmtId="0" fontId="5" fillId="0" borderId="3" xfId="0" applyFont="1" applyFill="1" applyBorder="1"/>
    <xf numFmtId="0" fontId="4" fillId="0" borderId="2" xfId="0" applyFont="1" applyFill="1" applyBorder="1" applyAlignment="1">
      <alignment horizontal="center"/>
    </xf>
    <xf numFmtId="0" fontId="4" fillId="0" borderId="3" xfId="0" applyFont="1" applyFill="1" applyBorder="1"/>
    <xf numFmtId="0" fontId="4" fillId="0" borderId="2" xfId="0" applyFont="1" applyFill="1" applyBorder="1"/>
    <xf numFmtId="0" fontId="9" fillId="0" borderId="0" xfId="0" applyFont="1" applyFill="1" applyAlignment="1">
      <alignment horizontal="centerContinuous"/>
    </xf>
    <xf numFmtId="0" fontId="13" fillId="0" borderId="0" xfId="0" applyFont="1" applyFill="1" applyAlignment="1">
      <alignment horizontal="centerContinuous"/>
    </xf>
    <xf numFmtId="0" fontId="8" fillId="0" borderId="0" xfId="0" applyFont="1" applyFill="1"/>
    <xf numFmtId="0" fontId="6" fillId="0" borderId="2" xfId="0" quotePrefix="1" applyFont="1" applyFill="1" applyBorder="1" applyAlignment="1">
      <alignment horizontal="center"/>
    </xf>
    <xf numFmtId="0" fontId="6" fillId="0" borderId="3" xfId="0" applyFont="1" applyFill="1" applyBorder="1"/>
    <xf numFmtId="0" fontId="4" fillId="0" borderId="2" xfId="0" applyFont="1" applyFill="1" applyBorder="1" applyAlignment="1">
      <alignment horizontal="center" vertical="center"/>
    </xf>
    <xf numFmtId="0" fontId="10" fillId="0" borderId="0" xfId="0" quotePrefix="1" applyFont="1" applyFill="1" applyAlignment="1">
      <alignment horizontal="left"/>
    </xf>
    <xf numFmtId="0" fontId="5" fillId="0" borderId="0" xfId="0" applyFont="1" applyFill="1" applyAlignment="1">
      <alignment horizontal="centerContinuous" wrapText="1"/>
    </xf>
    <xf numFmtId="0" fontId="20" fillId="0" borderId="0" xfId="0" applyFont="1" applyFill="1" applyBorder="1" applyAlignment="1">
      <alignment horizontal="right"/>
    </xf>
    <xf numFmtId="0" fontId="16" fillId="0" borderId="0" xfId="0" applyFont="1" applyFill="1" applyAlignment="1">
      <alignment vertical="center"/>
    </xf>
    <xf numFmtId="0" fontId="17" fillId="0" borderId="0" xfId="0" applyFont="1" applyFill="1" applyAlignment="1">
      <alignment horizontal="centerContinuous" vertical="center"/>
    </xf>
    <xf numFmtId="0" fontId="3" fillId="0" borderId="4" xfId="0" applyFont="1" applyFill="1" applyBorder="1" applyAlignment="1">
      <alignment horizontal="center" vertical="center"/>
    </xf>
    <xf numFmtId="0" fontId="3" fillId="0" borderId="5" xfId="0" applyNumberFormat="1" applyFont="1" applyFill="1" applyBorder="1" applyAlignment="1">
      <alignment horizontal="left" vertical="center" wrapText="1"/>
    </xf>
    <xf numFmtId="0" fontId="12" fillId="0" borderId="0" xfId="0" applyFont="1" applyFill="1" applyAlignment="1">
      <alignment vertical="center"/>
    </xf>
    <xf numFmtId="0" fontId="4" fillId="0" borderId="3" xfId="0" applyFont="1" applyFill="1" applyBorder="1" applyAlignment="1">
      <alignment horizontal="justify" wrapText="1"/>
    </xf>
    <xf numFmtId="0" fontId="5" fillId="0" borderId="8" xfId="0" applyFont="1" applyFill="1" applyBorder="1"/>
    <xf numFmtId="0" fontId="10" fillId="0" borderId="12" xfId="0" applyFont="1" applyFill="1" applyBorder="1" applyAlignment="1">
      <alignment horizontal="left"/>
    </xf>
    <xf numFmtId="0" fontId="5" fillId="0" borderId="0" xfId="0" applyFont="1" applyFill="1" applyAlignment="1">
      <alignment horizontal="right"/>
    </xf>
    <xf numFmtId="0" fontId="6" fillId="0" borderId="0" xfId="0" applyNumberFormat="1" applyFont="1" applyFill="1" applyBorder="1" applyAlignment="1">
      <alignment horizontal="center" vertical="center" wrapText="1"/>
    </xf>
    <xf numFmtId="0" fontId="16" fillId="0" borderId="13" xfId="0" applyFont="1" applyFill="1" applyBorder="1" applyAlignment="1">
      <alignment horizontal="center" vertical="center"/>
    </xf>
    <xf numFmtId="0" fontId="3" fillId="0" borderId="14" xfId="0" applyFont="1" applyFill="1" applyBorder="1" applyAlignment="1">
      <alignment horizontal="center" vertical="center" wrapText="1"/>
    </xf>
    <xf numFmtId="0" fontId="3" fillId="0" borderId="14" xfId="0" applyNumberFormat="1" applyFont="1" applyFill="1" applyBorder="1" applyAlignment="1">
      <alignment horizontal="center" vertical="center" wrapText="1"/>
    </xf>
    <xf numFmtId="0" fontId="7" fillId="0" borderId="15" xfId="0" applyNumberFormat="1" applyFont="1" applyFill="1" applyBorder="1" applyAlignment="1">
      <alignment horizontal="center" vertical="center" wrapText="1"/>
    </xf>
    <xf numFmtId="0" fontId="7" fillId="0" borderId="16" xfId="0" applyNumberFormat="1" applyFont="1" applyFill="1" applyBorder="1" applyAlignment="1">
      <alignment horizontal="center" vertical="center" wrapText="1"/>
    </xf>
    <xf numFmtId="0" fontId="7" fillId="0" borderId="15" xfId="6" applyNumberFormat="1" applyFont="1" applyFill="1" applyBorder="1" applyAlignment="1">
      <alignment horizontal="center" vertical="center" wrapText="1"/>
    </xf>
    <xf numFmtId="0" fontId="7" fillId="0" borderId="1" xfId="6" applyNumberFormat="1" applyFont="1" applyFill="1" applyBorder="1" applyAlignment="1">
      <alignment horizontal="center" vertical="center" wrapText="1"/>
    </xf>
    <xf numFmtId="0" fontId="7" fillId="0" borderId="17" xfId="6" applyNumberFormat="1" applyFont="1" applyFill="1" applyBorder="1" applyAlignment="1">
      <alignment horizontal="center" vertical="center" wrapText="1"/>
    </xf>
    <xf numFmtId="0" fontId="7" fillId="0" borderId="18" xfId="6" applyNumberFormat="1" applyFont="1" applyFill="1" applyBorder="1" applyAlignment="1">
      <alignment horizontal="center" vertical="center" wrapText="1"/>
    </xf>
    <xf numFmtId="3" fontId="4" fillId="0" borderId="2" xfId="0" applyNumberFormat="1" applyFont="1" applyFill="1" applyBorder="1" applyAlignment="1">
      <alignment horizontal="right" vertical="center"/>
    </xf>
    <xf numFmtId="3" fontId="4" fillId="0" borderId="3" xfId="0" applyNumberFormat="1" applyFont="1" applyFill="1" applyBorder="1" applyAlignment="1">
      <alignment horizontal="right" vertical="center"/>
    </xf>
    <xf numFmtId="3" fontId="6" fillId="0" borderId="2" xfId="0" applyNumberFormat="1" applyFont="1" applyFill="1" applyBorder="1" applyAlignment="1">
      <alignment horizontal="right" vertical="center"/>
    </xf>
    <xf numFmtId="3" fontId="6" fillId="0" borderId="3" xfId="0" applyNumberFormat="1" applyFont="1" applyFill="1" applyBorder="1" applyAlignment="1">
      <alignment horizontal="right" vertical="center"/>
    </xf>
    <xf numFmtId="3" fontId="5" fillId="0" borderId="2" xfId="0" applyNumberFormat="1" applyFont="1" applyFill="1" applyBorder="1" applyAlignment="1">
      <alignment horizontal="right" vertical="center"/>
    </xf>
    <xf numFmtId="3" fontId="5" fillId="0" borderId="3" xfId="0" applyNumberFormat="1" applyFont="1" applyFill="1" applyBorder="1" applyAlignment="1">
      <alignment horizontal="right" vertical="center"/>
    </xf>
    <xf numFmtId="0" fontId="5" fillId="0" borderId="2" xfId="0" applyNumberFormat="1" applyFont="1" applyFill="1" applyBorder="1" applyAlignment="1">
      <alignment horizontal="right" vertical="center" wrapText="1"/>
    </xf>
    <xf numFmtId="0" fontId="5" fillId="0" borderId="3" xfId="0" applyNumberFormat="1" applyFont="1" applyFill="1" applyBorder="1" applyAlignment="1">
      <alignment horizontal="right" vertical="center" wrapText="1"/>
    </xf>
    <xf numFmtId="3" fontId="5" fillId="0" borderId="6" xfId="0" applyNumberFormat="1" applyFont="1" applyFill="1" applyBorder="1" applyAlignment="1">
      <alignment horizontal="right" vertical="center"/>
    </xf>
    <xf numFmtId="3" fontId="5" fillId="0" borderId="7" xfId="0" applyNumberFormat="1" applyFont="1" applyFill="1" applyBorder="1" applyAlignment="1">
      <alignment horizontal="right" vertical="center"/>
    </xf>
    <xf numFmtId="0" fontId="5" fillId="0" borderId="2" xfId="0" applyFont="1" applyFill="1" applyBorder="1" applyAlignment="1">
      <alignment horizontal="center" vertical="center"/>
    </xf>
    <xf numFmtId="0" fontId="10" fillId="0" borderId="0" xfId="0" applyFont="1" applyFill="1"/>
    <xf numFmtId="0" fontId="5" fillId="0" borderId="8" xfId="0" applyNumberFormat="1" applyFont="1" applyFill="1" applyBorder="1" applyAlignment="1">
      <alignment vertical="center" wrapText="1"/>
    </xf>
    <xf numFmtId="0" fontId="4" fillId="0" borderId="8" xfId="0" applyNumberFormat="1" applyFont="1" applyFill="1" applyBorder="1" applyAlignment="1">
      <alignment horizontal="left" vertical="center" wrapText="1"/>
    </xf>
    <xf numFmtId="0" fontId="4" fillId="0" borderId="9" xfId="0" applyFont="1" applyFill="1" applyBorder="1" applyAlignment="1">
      <alignment horizontal="center" vertical="center"/>
    </xf>
    <xf numFmtId="0" fontId="4" fillId="0" borderId="10" xfId="0" applyNumberFormat="1" applyFont="1" applyFill="1" applyBorder="1" applyAlignment="1">
      <alignment vertical="center" wrapText="1"/>
    </xf>
    <xf numFmtId="3" fontId="5" fillId="0" borderId="9" xfId="0" applyNumberFormat="1" applyFont="1" applyFill="1" applyBorder="1" applyAlignment="1">
      <alignment horizontal="right" vertical="center"/>
    </xf>
    <xf numFmtId="3" fontId="5" fillId="0" borderId="11" xfId="0" applyNumberFormat="1" applyFont="1" applyFill="1" applyBorder="1" applyAlignment="1">
      <alignment horizontal="right" vertical="center"/>
    </xf>
    <xf numFmtId="165" fontId="5" fillId="0" borderId="4" xfId="0" applyNumberFormat="1" applyFont="1" applyFill="1" applyBorder="1" applyAlignment="1">
      <alignment horizontal="right" vertical="center"/>
    </xf>
    <xf numFmtId="165" fontId="5" fillId="0" borderId="2" xfId="0" applyNumberFormat="1" applyFont="1" applyFill="1" applyBorder="1" applyAlignment="1">
      <alignment horizontal="right" vertical="center"/>
    </xf>
    <xf numFmtId="165" fontId="4" fillId="0" borderId="2" xfId="0" applyNumberFormat="1" applyFont="1" applyFill="1" applyBorder="1" applyAlignment="1">
      <alignment horizontal="right" vertical="center"/>
    </xf>
    <xf numFmtId="165" fontId="6" fillId="0" borderId="2" xfId="0" applyNumberFormat="1" applyFont="1" applyFill="1" applyBorder="1" applyAlignment="1">
      <alignment horizontal="right" vertical="center"/>
    </xf>
    <xf numFmtId="165" fontId="5" fillId="0" borderId="9" xfId="0" applyNumberFormat="1" applyFont="1" applyFill="1" applyBorder="1" applyAlignment="1">
      <alignment horizontal="right" vertical="center"/>
    </xf>
  </cellXfs>
  <cellStyles count="11">
    <cellStyle name="Comma 2" xfId="1"/>
    <cellStyle name="Currency 2" xfId="2"/>
    <cellStyle name="HAI" xfId="3"/>
    <cellStyle name="Normal" xfId="0" builtinId="0"/>
    <cellStyle name="Normal 2" xfId="4"/>
    <cellStyle name="Normal 3" xfId="5"/>
    <cellStyle name="Normal 4" xfId="6"/>
    <cellStyle name="Normal 5" xfId="7"/>
    <cellStyle name="Normal 6" xfId="8"/>
    <cellStyle name="Normal 7" xfId="9"/>
    <cellStyle name="Normal 8"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tabSelected="1" workbookViewId="0">
      <selection activeCell="D23" sqref="D23"/>
    </sheetView>
  </sheetViews>
  <sheetFormatPr defaultColWidth="12.85546875" defaultRowHeight="15.75"/>
  <cols>
    <col min="1" max="1" width="7.28515625" style="6" customWidth="1"/>
    <col min="2" max="2" width="79.28515625" style="6" customWidth="1"/>
    <col min="3" max="4" width="14.5703125" style="6" customWidth="1"/>
    <col min="5" max="6" width="12" style="6" customWidth="1"/>
    <col min="7" max="16384" width="12.85546875" style="6"/>
  </cols>
  <sheetData>
    <row r="1" spans="1:6" ht="21" customHeight="1">
      <c r="A1" s="4" t="s">
        <v>46</v>
      </c>
      <c r="B1" s="4"/>
      <c r="C1" s="4"/>
      <c r="D1" s="31" t="s">
        <v>37</v>
      </c>
      <c r="E1" s="31"/>
      <c r="F1" s="31"/>
    </row>
    <row r="2" spans="1:6" ht="18.75">
      <c r="A2" s="7"/>
      <c r="B2" s="7"/>
      <c r="C2" s="5"/>
      <c r="D2" s="5"/>
      <c r="E2" s="5"/>
      <c r="F2" s="5"/>
    </row>
    <row r="3" spans="1:6" ht="27" customHeight="1">
      <c r="A3" s="21" t="s">
        <v>47</v>
      </c>
      <c r="B3" s="14"/>
      <c r="C3" s="15"/>
      <c r="D3" s="15"/>
      <c r="E3" s="15"/>
      <c r="F3" s="15"/>
    </row>
    <row r="4" spans="1:6">
      <c r="A4" s="32"/>
      <c r="B4" s="32"/>
      <c r="C4" s="32"/>
      <c r="D4" s="32"/>
      <c r="E4" s="32"/>
      <c r="F4" s="32"/>
    </row>
    <row r="5" spans="1:6" ht="17.25" customHeight="1">
      <c r="A5" s="33"/>
      <c r="B5" s="33"/>
      <c r="C5" s="33"/>
      <c r="D5" s="23"/>
      <c r="E5" s="24"/>
      <c r="F5" s="22" t="s">
        <v>0</v>
      </c>
    </row>
    <row r="6" spans="1:6" s="16" customFormat="1" ht="34.9" customHeight="1">
      <c r="A6" s="34" t="s">
        <v>1</v>
      </c>
      <c r="B6" s="35" t="s">
        <v>2</v>
      </c>
      <c r="C6" s="36" t="s">
        <v>33</v>
      </c>
      <c r="D6" s="38" t="s">
        <v>48</v>
      </c>
      <c r="E6" s="40" t="s">
        <v>34</v>
      </c>
      <c r="F6" s="41"/>
    </row>
    <row r="7" spans="1:6" s="16" customFormat="1" ht="52.15" customHeight="1">
      <c r="A7" s="34"/>
      <c r="B7" s="34"/>
      <c r="C7" s="37"/>
      <c r="D7" s="39"/>
      <c r="E7" s="2" t="s">
        <v>33</v>
      </c>
      <c r="F7" s="3" t="s">
        <v>35</v>
      </c>
    </row>
    <row r="8" spans="1:6" s="27" customFormat="1" ht="21" customHeight="1">
      <c r="A8" s="25" t="s">
        <v>3</v>
      </c>
      <c r="B8" s="26" t="s">
        <v>38</v>
      </c>
      <c r="C8" s="50">
        <v>13650000</v>
      </c>
      <c r="D8" s="51">
        <v>8257177</v>
      </c>
      <c r="E8" s="60">
        <v>60.492139194139192</v>
      </c>
      <c r="F8" s="60">
        <v>67.711616200712712</v>
      </c>
    </row>
    <row r="9" spans="1:6" s="8" customFormat="1" ht="21" customHeight="1">
      <c r="A9" s="9" t="s">
        <v>5</v>
      </c>
      <c r="B9" s="10" t="s">
        <v>9</v>
      </c>
      <c r="C9" s="46">
        <v>12558500</v>
      </c>
      <c r="D9" s="47">
        <v>7823328.3368030004</v>
      </c>
      <c r="E9" s="61">
        <v>62.295085693378994</v>
      </c>
      <c r="F9" s="61">
        <v>68.296247633590255</v>
      </c>
    </row>
    <row r="10" spans="1:6" s="8" customFormat="1" ht="21" customHeight="1">
      <c r="A10" s="11">
        <v>1</v>
      </c>
      <c r="B10" s="12" t="s">
        <v>39</v>
      </c>
      <c r="C10" s="42">
        <v>610000</v>
      </c>
      <c r="D10" s="43">
        <v>342025.40974599996</v>
      </c>
      <c r="E10" s="62">
        <v>56.069739302622942</v>
      </c>
      <c r="F10" s="62">
        <v>93.89750277169226</v>
      </c>
    </row>
    <row r="11" spans="1:6" s="8" customFormat="1" ht="21" customHeight="1">
      <c r="A11" s="11">
        <f>+A10+1</f>
        <v>2</v>
      </c>
      <c r="B11" s="12" t="s">
        <v>10</v>
      </c>
      <c r="C11" s="42">
        <v>510000</v>
      </c>
      <c r="D11" s="43">
        <v>285379.24480900005</v>
      </c>
      <c r="E11" s="62">
        <v>55.956714668431381</v>
      </c>
      <c r="F11" s="62">
        <v>128.16011065908012</v>
      </c>
    </row>
    <row r="12" spans="1:6" s="8" customFormat="1" ht="21" customHeight="1">
      <c r="A12" s="11">
        <f>A11+1</f>
        <v>3</v>
      </c>
      <c r="B12" s="12" t="s">
        <v>11</v>
      </c>
      <c r="C12" s="42">
        <v>2650000</v>
      </c>
      <c r="D12" s="43">
        <v>1908431.944111</v>
      </c>
      <c r="E12" s="62">
        <v>72.016299777773582</v>
      </c>
      <c r="F12" s="62">
        <v>95.431665246233479</v>
      </c>
    </row>
    <row r="13" spans="1:6" s="8" customFormat="1" ht="21" customHeight="1">
      <c r="A13" s="11">
        <f>A12+1</f>
        <v>4</v>
      </c>
      <c r="B13" s="12" t="s">
        <v>12</v>
      </c>
      <c r="C13" s="42">
        <v>500000</v>
      </c>
      <c r="D13" s="43">
        <v>505358.80254499998</v>
      </c>
      <c r="E13" s="62">
        <v>101.071760509</v>
      </c>
      <c r="F13" s="62">
        <v>71.937400895803265</v>
      </c>
    </row>
    <row r="14" spans="1:6" s="8" customFormat="1" ht="21" customHeight="1">
      <c r="A14" s="11">
        <f>A13+1</f>
        <v>5</v>
      </c>
      <c r="B14" s="12" t="s">
        <v>13</v>
      </c>
      <c r="C14" s="42">
        <v>920000</v>
      </c>
      <c r="D14" s="43">
        <v>380423.16638299997</v>
      </c>
      <c r="E14" s="62">
        <v>41.350344172065213</v>
      </c>
      <c r="F14" s="62">
        <v>69.59427151510161</v>
      </c>
    </row>
    <row r="15" spans="1:6" s="8" customFormat="1" ht="21" customHeight="1">
      <c r="A15" s="11">
        <f>A14+1</f>
        <v>6</v>
      </c>
      <c r="B15" s="12" t="s">
        <v>14</v>
      </c>
      <c r="C15" s="42">
        <v>360000</v>
      </c>
      <c r="D15" s="43">
        <v>225897.58129999999</v>
      </c>
      <c r="E15" s="62">
        <v>62.749328138888885</v>
      </c>
      <c r="F15" s="62">
        <v>74.073766752032213</v>
      </c>
    </row>
    <row r="16" spans="1:6" s="8" customFormat="1" ht="21" customHeight="1">
      <c r="A16" s="11">
        <f>A15+1</f>
        <v>7</v>
      </c>
      <c r="B16" s="12" t="s">
        <v>15</v>
      </c>
      <c r="C16" s="42">
        <v>175000</v>
      </c>
      <c r="D16" s="43">
        <v>145268.12964999999</v>
      </c>
      <c r="E16" s="62">
        <v>83.010359799999989</v>
      </c>
      <c r="F16" s="62">
        <v>95.958760816720172</v>
      </c>
    </row>
    <row r="17" spans="1:6" s="8" customFormat="1" ht="21" customHeight="1">
      <c r="A17" s="11">
        <v>8</v>
      </c>
      <c r="B17" s="12" t="s">
        <v>40</v>
      </c>
      <c r="C17" s="42">
        <v>6339100</v>
      </c>
      <c r="D17" s="43">
        <v>3540963.4240790005</v>
      </c>
      <c r="E17" s="62">
        <v>55.859087631982462</v>
      </c>
      <c r="F17" s="62">
        <v>60.927788280872278</v>
      </c>
    </row>
    <row r="18" spans="1:6" s="53" customFormat="1" ht="21" customHeight="1">
      <c r="A18" s="17" t="s">
        <v>8</v>
      </c>
      <c r="B18" s="18" t="s">
        <v>16</v>
      </c>
      <c r="C18" s="44"/>
      <c r="D18" s="45"/>
      <c r="E18" s="63"/>
      <c r="F18" s="63"/>
    </row>
    <row r="19" spans="1:6" s="53" customFormat="1" ht="21" customHeight="1">
      <c r="A19" s="17" t="s">
        <v>8</v>
      </c>
      <c r="B19" s="18" t="s">
        <v>17</v>
      </c>
      <c r="C19" s="44">
        <v>22000</v>
      </c>
      <c r="D19" s="45">
        <v>24691.257324999999</v>
      </c>
      <c r="E19" s="63">
        <v>112.23298784090909</v>
      </c>
      <c r="F19" s="63">
        <v>99.409200921974389</v>
      </c>
    </row>
    <row r="20" spans="1:6" s="53" customFormat="1" ht="21" customHeight="1">
      <c r="A20" s="17" t="s">
        <v>8</v>
      </c>
      <c r="B20" s="18" t="s">
        <v>19</v>
      </c>
      <c r="C20" s="44">
        <v>5500000</v>
      </c>
      <c r="D20" s="45">
        <v>2965874.3052210002</v>
      </c>
      <c r="E20" s="63">
        <v>53.924987367654552</v>
      </c>
      <c r="F20" s="63">
        <v>54.5373826798224</v>
      </c>
    </row>
    <row r="21" spans="1:6" s="53" customFormat="1" ht="21" customHeight="1">
      <c r="A21" s="17" t="s">
        <v>8</v>
      </c>
      <c r="B21" s="18" t="s">
        <v>18</v>
      </c>
      <c r="C21" s="44">
        <v>814100</v>
      </c>
      <c r="D21" s="45">
        <v>501924.30773399997</v>
      </c>
      <c r="E21" s="63">
        <v>61.653888678786387</v>
      </c>
      <c r="F21" s="63">
        <v>144.35100061085211</v>
      </c>
    </row>
    <row r="22" spans="1:6" s="53" customFormat="1" ht="21" customHeight="1">
      <c r="A22" s="17" t="s">
        <v>8</v>
      </c>
      <c r="B22" s="18" t="s">
        <v>20</v>
      </c>
      <c r="C22" s="44">
        <v>3000</v>
      </c>
      <c r="D22" s="45">
        <v>48473.553799000001</v>
      </c>
      <c r="E22" s="63">
        <v>1615.7851266333334</v>
      </c>
      <c r="F22" s="63">
        <v>5362.1187830752215</v>
      </c>
    </row>
    <row r="23" spans="1:6" s="8" customFormat="1" ht="21" customHeight="1">
      <c r="A23" s="11">
        <v>9</v>
      </c>
      <c r="B23" s="12" t="s">
        <v>22</v>
      </c>
      <c r="C23" s="42">
        <v>65000</v>
      </c>
      <c r="D23" s="43">
        <v>47129.972379999999</v>
      </c>
      <c r="E23" s="62">
        <v>72.50764981538461</v>
      </c>
      <c r="F23" s="62">
        <v>137.46929290631198</v>
      </c>
    </row>
    <row r="24" spans="1:6" s="8" customFormat="1" ht="32.25">
      <c r="A24" s="19">
        <f>A23+1</f>
        <v>10</v>
      </c>
      <c r="B24" s="28" t="s">
        <v>25</v>
      </c>
      <c r="C24" s="42">
        <v>9400</v>
      </c>
      <c r="D24" s="43">
        <v>34490.661800000002</v>
      </c>
      <c r="E24" s="62">
        <v>366.92193404255323</v>
      </c>
      <c r="F24" s="62">
        <v>3.6366979753396755</v>
      </c>
    </row>
    <row r="25" spans="1:6" s="8" customFormat="1" ht="21" customHeight="1">
      <c r="A25" s="11">
        <v>11</v>
      </c>
      <c r="B25" s="12" t="s">
        <v>21</v>
      </c>
      <c r="C25" s="42">
        <v>120000</v>
      </c>
      <c r="D25" s="43">
        <v>107327</v>
      </c>
      <c r="E25" s="62">
        <v>89.439166666666665</v>
      </c>
      <c r="F25" s="62">
        <v>108.89287960877417</v>
      </c>
    </row>
    <row r="26" spans="1:6" s="8" customFormat="1" ht="21.6" customHeight="1">
      <c r="A26" s="11">
        <f>A25+1</f>
        <v>12</v>
      </c>
      <c r="B26" s="12" t="s">
        <v>24</v>
      </c>
      <c r="C26" s="42">
        <v>60000</v>
      </c>
      <c r="D26" s="43">
        <v>87338</v>
      </c>
      <c r="E26" s="62">
        <v>145.56333333333333</v>
      </c>
      <c r="F26" s="62">
        <v>149.89788037415258</v>
      </c>
    </row>
    <row r="27" spans="1:6" s="8" customFormat="1" ht="21.6" customHeight="1">
      <c r="A27" s="11">
        <f>A26+1</f>
        <v>13</v>
      </c>
      <c r="B27" s="12" t="s">
        <v>23</v>
      </c>
      <c r="C27" s="42">
        <v>240000</v>
      </c>
      <c r="D27" s="43">
        <v>213295</v>
      </c>
      <c r="E27" s="62">
        <v>88.872916666666669</v>
      </c>
      <c r="F27" s="62">
        <v>100.82915368651939</v>
      </c>
    </row>
    <row r="28" spans="1:6" s="8" customFormat="1" ht="21.6" customHeight="1">
      <c r="A28" s="9" t="s">
        <v>6</v>
      </c>
      <c r="B28" s="10" t="s">
        <v>36</v>
      </c>
      <c r="C28" s="46"/>
      <c r="D28" s="47"/>
      <c r="E28" s="61"/>
      <c r="F28" s="61"/>
    </row>
    <row r="29" spans="1:6" s="8" customFormat="1" ht="21.6" customHeight="1">
      <c r="A29" s="9" t="s">
        <v>7</v>
      </c>
      <c r="B29" s="10" t="s">
        <v>41</v>
      </c>
      <c r="C29" s="46">
        <v>1000000</v>
      </c>
      <c r="D29" s="47">
        <v>320483</v>
      </c>
      <c r="E29" s="61">
        <v>32.048300000000005</v>
      </c>
      <c r="F29" s="61">
        <v>44.24971695247563</v>
      </c>
    </row>
    <row r="30" spans="1:6" s="8" customFormat="1" ht="21.6" customHeight="1">
      <c r="A30" s="11">
        <v>1</v>
      </c>
      <c r="B30" s="12" t="s">
        <v>26</v>
      </c>
      <c r="C30" s="42">
        <v>776000</v>
      </c>
      <c r="D30" s="43">
        <v>188769</v>
      </c>
      <c r="E30" s="62">
        <v>24.325902061855668</v>
      </c>
      <c r="F30" s="62">
        <v>37.062801135627367</v>
      </c>
    </row>
    <row r="31" spans="1:6" s="8" customFormat="1" ht="21.6" customHeight="1">
      <c r="A31" s="11">
        <f>A30+1</f>
        <v>2</v>
      </c>
      <c r="B31" s="12" t="s">
        <v>27</v>
      </c>
      <c r="C31" s="42">
        <v>224000</v>
      </c>
      <c r="D31" s="43">
        <v>131714</v>
      </c>
      <c r="E31" s="62">
        <v>58.800892857142863</v>
      </c>
      <c r="F31" s="62">
        <v>61.279997022397161</v>
      </c>
    </row>
    <row r="32" spans="1:6" s="8" customFormat="1" ht="21.6" customHeight="1">
      <c r="A32" s="11">
        <f>A31+1</f>
        <v>3</v>
      </c>
      <c r="B32" s="12" t="s">
        <v>28</v>
      </c>
      <c r="C32" s="46"/>
      <c r="D32" s="47"/>
      <c r="E32" s="61"/>
      <c r="F32" s="61"/>
    </row>
    <row r="33" spans="1:6" s="8" customFormat="1" ht="21.6" customHeight="1">
      <c r="A33" s="11">
        <f>A32+1</f>
        <v>4</v>
      </c>
      <c r="B33" s="12" t="s">
        <v>29</v>
      </c>
      <c r="C33" s="46"/>
      <c r="D33" s="47"/>
      <c r="E33" s="61"/>
      <c r="F33" s="61"/>
    </row>
    <row r="34" spans="1:6" s="8" customFormat="1" ht="21.6" customHeight="1">
      <c r="A34" s="11">
        <v>5</v>
      </c>
      <c r="B34" s="12" t="s">
        <v>30</v>
      </c>
      <c r="C34" s="46"/>
      <c r="D34" s="47"/>
      <c r="E34" s="61"/>
      <c r="F34" s="61"/>
    </row>
    <row r="35" spans="1:6" s="8" customFormat="1" ht="21.6" customHeight="1">
      <c r="A35" s="11">
        <v>6</v>
      </c>
      <c r="B35" s="13" t="s">
        <v>31</v>
      </c>
      <c r="C35" s="46"/>
      <c r="D35" s="47"/>
      <c r="E35" s="61"/>
      <c r="F35" s="61"/>
    </row>
    <row r="36" spans="1:6" s="8" customFormat="1" ht="21.6" customHeight="1">
      <c r="A36" s="9" t="s">
        <v>45</v>
      </c>
      <c r="B36" s="29" t="s">
        <v>32</v>
      </c>
      <c r="C36" s="46"/>
      <c r="D36" s="47"/>
      <c r="E36" s="61"/>
      <c r="F36" s="61"/>
    </row>
    <row r="37" spans="1:6" s="8" customFormat="1" ht="21" customHeight="1">
      <c r="A37" s="52" t="s">
        <v>4</v>
      </c>
      <c r="B37" s="54" t="s">
        <v>42</v>
      </c>
      <c r="C37" s="48">
        <v>12067800</v>
      </c>
      <c r="D37" s="49">
        <v>7515128.5516559994</v>
      </c>
      <c r="E37" s="61">
        <v>62.274221910008443</v>
      </c>
      <c r="F37" s="61">
        <v>68.183046361464662</v>
      </c>
    </row>
    <row r="38" spans="1:6" s="8" customFormat="1" ht="21" customHeight="1">
      <c r="A38" s="19">
        <v>1</v>
      </c>
      <c r="B38" s="55" t="s">
        <v>43</v>
      </c>
      <c r="C38" s="48">
        <v>4599400</v>
      </c>
      <c r="D38" s="49">
        <v>3119800</v>
      </c>
      <c r="E38" s="61">
        <v>67.830586598251941</v>
      </c>
      <c r="F38" s="61">
        <v>92.438381572768037</v>
      </c>
    </row>
    <row r="39" spans="1:6" s="8" customFormat="1" ht="21" customHeight="1">
      <c r="A39" s="56">
        <v>2</v>
      </c>
      <c r="B39" s="57" t="s">
        <v>44</v>
      </c>
      <c r="C39" s="58">
        <v>7468400</v>
      </c>
      <c r="D39" s="59">
        <v>4395328.5516559994</v>
      </c>
      <c r="E39" s="64">
        <v>58.852345236677195</v>
      </c>
      <c r="F39" s="64">
        <v>57.477928250885803</v>
      </c>
    </row>
    <row r="40" spans="1:6" ht="15.95" customHeight="1">
      <c r="A40" s="30"/>
      <c r="B40" s="30"/>
      <c r="C40" s="30"/>
      <c r="D40" s="30"/>
      <c r="E40" s="30"/>
      <c r="F40" s="30"/>
    </row>
    <row r="41" spans="1:6" ht="22.5" customHeight="1">
      <c r="A41" s="8"/>
      <c r="B41" s="20"/>
      <c r="C41" s="8"/>
      <c r="D41" s="8"/>
      <c r="E41" s="8"/>
      <c r="F41" s="8"/>
    </row>
    <row r="42" spans="1:6" ht="18.75">
      <c r="A42" s="8"/>
      <c r="B42" s="20"/>
      <c r="C42" s="8"/>
      <c r="D42" s="8"/>
      <c r="E42" s="8"/>
      <c r="F42" s="8"/>
    </row>
    <row r="43" spans="1:6" ht="18.75">
      <c r="A43" s="1"/>
      <c r="B43" s="20"/>
      <c r="C43" s="8"/>
      <c r="D43" s="8"/>
      <c r="E43" s="8"/>
      <c r="F43" s="8"/>
    </row>
    <row r="44" spans="1:6" ht="18.75">
      <c r="A44" s="1"/>
      <c r="B44" s="20"/>
      <c r="C44" s="8"/>
      <c r="D44" s="8"/>
      <c r="E44" s="8"/>
      <c r="F44" s="8"/>
    </row>
  </sheetData>
  <mergeCells count="9">
    <mergeCell ref="A40:F40"/>
    <mergeCell ref="D1:F1"/>
    <mergeCell ref="A4:F4"/>
    <mergeCell ref="A5:C5"/>
    <mergeCell ref="A6:A7"/>
    <mergeCell ref="B6:B7"/>
    <mergeCell ref="C6:C7"/>
    <mergeCell ref="D6:D7"/>
    <mergeCell ref="E6:F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7230E28-E86D-41C4-A64B-1F69DF75DE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07D8F4B8-431D-405A-A3DA-9B0A09334702}">
  <ds:schemaRefs>
    <ds:schemaRef ds:uri="http://schemas.microsoft.com/sharepoint/v3/contenttype/forms"/>
  </ds:schemaRefs>
</ds:datastoreItem>
</file>

<file path=customXml/itemProps3.xml><?xml version="1.0" encoding="utf-8"?>
<ds:datastoreItem xmlns:ds="http://schemas.openxmlformats.org/officeDocument/2006/customXml" ds:itemID="{4A30A6D7-0488-40F9-B77B-374E39E38BF3}">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Quang Lương Xuân</dc:creator>
  <cp:lastModifiedBy>qlns</cp:lastModifiedBy>
  <dcterms:created xsi:type="dcterms:W3CDTF">2018-08-22T07:49:45Z</dcterms:created>
  <dcterms:modified xsi:type="dcterms:W3CDTF">2023-10-14T02:04:18Z</dcterms:modified>
</cp:coreProperties>
</file>